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Kristin\Documents\"/>
    </mc:Choice>
  </mc:AlternateContent>
  <xr:revisionPtr revIDLastSave="0" documentId="8_{C222A5C7-27D8-4FA7-8F40-115186711A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ina 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E35" i="1" s="1"/>
  <c r="E36" i="1" l="1"/>
  <c r="E31" i="1" l="1"/>
  <c r="F31" i="1" s="1"/>
  <c r="E30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F30" i="1" l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14" i="1"/>
  <c r="F14" i="1" s="1"/>
  <c r="E32" i="1" l="1"/>
  <c r="E33" i="1" s="1"/>
  <c r="E34" i="1" s="1"/>
  <c r="E37" i="1" s="1"/>
  <c r="F32" i="1"/>
</calcChain>
</file>

<file path=xl/sharedStrings.xml><?xml version="1.0" encoding="utf-8"?>
<sst xmlns="http://schemas.openxmlformats.org/spreadsheetml/2006/main" count="50" uniqueCount="48">
  <si>
    <r>
      <t xml:space="preserve">Samen zetten we ons in  </t>
    </r>
    <r>
      <rPr>
        <b/>
        <sz val="11"/>
        <color theme="4" tint="-0.499984740745262"/>
        <rFont val="Calibri"/>
        <family val="2"/>
        <scheme val="minor"/>
      </rPr>
      <t>vóór Kinderen, tégen Kanker</t>
    </r>
    <r>
      <rPr>
        <sz val="11"/>
        <color theme="4" tint="-0.499984740745262"/>
        <rFont val="Calibri"/>
        <family val="2"/>
        <scheme val="minor"/>
      </rPr>
      <t xml:space="preserve"> !</t>
    </r>
  </si>
  <si>
    <t>Leveringsadres:</t>
  </si>
  <si>
    <t>Facturatiegegevens:</t>
  </si>
  <si>
    <t>Prijs excl. BTW</t>
  </si>
  <si>
    <t>Bedrag gestort aan PMCFB</t>
  </si>
  <si>
    <t>Champagne Barons de Rothschild Brut 75 cl</t>
  </si>
  <si>
    <t>Champagne Barons de Rothschild Extra Brut 75 cl</t>
  </si>
  <si>
    <t>Champagne Barons de Rothschild Blanc de Blancs 75 cl</t>
  </si>
  <si>
    <t>Champagne Barons de Rothschild Rosé 75 cl</t>
  </si>
  <si>
    <t>Champagne Barons de Rothschild Brut Millésimé 2010 75 cl</t>
  </si>
  <si>
    <t>Champagne Barons de Rothschild Blanc de Blancs 2008 Vintage Coffret 75 cl</t>
  </si>
  <si>
    <t>Champagne Barons de Rothschild Brut Magnum 1,5 L</t>
  </si>
  <si>
    <t>Champagne Barons de Rothschild Blanc de Blancs Magnum 1,5 L</t>
  </si>
  <si>
    <t>Champagne Barons de Rothschild Rosé Magnum 1,5 L</t>
  </si>
  <si>
    <t>Château d'Aussières Rouge 2016 Domaines Barons de Rotschild (Lafite) Languedoc, Caisse bois 75 cl</t>
  </si>
  <si>
    <t>Légende Blanc Paysage 2018 Domaines Barons de Rothschild (Lafite) Bordeaux 75 cl</t>
  </si>
  <si>
    <t>Légende Rouge Paysage 2016 Domaines Barons de Rothschild (Lafite) Bordeaux 75 cl</t>
  </si>
  <si>
    <t>Légende Rouge Pauillac Paysage 2016 Domaines Barons de Rothschild (Lafite) Bordeaux, Caisse bois  75 cl</t>
  </si>
  <si>
    <t>** Voor speciefieke wensen gelieve ons te contacteren</t>
  </si>
  <si>
    <t xml:space="preserve">Maak uw keuze en stuur uw bestelling, samen met het leveringsadres en de facturatiegegevens door naar: </t>
  </si>
  <si>
    <t>info@prinsesmaximacentrum.be</t>
  </si>
  <si>
    <t>Een oprechte Dank U Wel vanwege het Prinses Máxima Centrum Foundation Belgium team</t>
  </si>
  <si>
    <r>
      <rPr>
        <sz val="11"/>
        <color theme="10"/>
        <rFont val="Calibri"/>
        <family val="2"/>
        <scheme val="minor"/>
      </rPr>
      <t xml:space="preserve">Vind ons terug op: </t>
    </r>
    <r>
      <rPr>
        <u/>
        <sz val="11"/>
        <color theme="10"/>
        <rFont val="Calibri"/>
        <family val="2"/>
        <scheme val="minor"/>
      </rPr>
      <t xml:space="preserve"> https://foundation.prinsesmaximacentrum.be/</t>
    </r>
  </si>
  <si>
    <t>Naam:</t>
  </si>
  <si>
    <t>Straat en nummer:</t>
  </si>
  <si>
    <t xml:space="preserve">Postcode en plaats: </t>
  </si>
  <si>
    <t>GSM nummer:</t>
  </si>
  <si>
    <t>Postcode en plaats:</t>
  </si>
  <si>
    <t>BTW nummer:</t>
  </si>
  <si>
    <t>Aantal  flessen</t>
  </si>
  <si>
    <t>Totaal  excl. BTW</t>
  </si>
  <si>
    <t>Totaal gestort aan PMCFB</t>
  </si>
  <si>
    <t>CHAMPAGNES</t>
  </si>
  <si>
    <t>WIJNEN</t>
  </si>
  <si>
    <t>Aussières Blanc Renaissance 2018 Domaines Barons de Rothschild (Lafite) Languedoc 75 cl</t>
  </si>
  <si>
    <t>Aussières Rosé Renaissance 2018 Domaines Barons de Rothschild (Lafite) Languedoc 75 cl</t>
  </si>
  <si>
    <t>Aussières Rouge Renaissance 2018 Domaines Barons de Rothschild (Lafite) Languedoc 75 cl</t>
  </si>
  <si>
    <t>BTW 21%</t>
  </si>
  <si>
    <t>*Per adres: leveringen gratis vanaf 24 flessen</t>
  </si>
  <si>
    <t>Blason d'Aussières Rouge 2017 Domaines Barons de Rothschild (Lafite) Languedoc 75 cl</t>
  </si>
  <si>
    <t>Email adres:</t>
  </si>
  <si>
    <t xml:space="preserve">Luxeverpakking/fles** </t>
  </si>
  <si>
    <t>*leveringen mogelijk in België, Nederland, Luxemburg en Duitsland</t>
  </si>
  <si>
    <t xml:space="preserve">Bestelformulier voor Wijn en Champagnes Barons de Rothschild </t>
  </si>
  <si>
    <t>Totaal te betalen</t>
  </si>
  <si>
    <t xml:space="preserve">Totaal excl. BTW </t>
  </si>
  <si>
    <t>Sub-totaal incl. BTW</t>
  </si>
  <si>
    <t>Leveringskosten*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</si>
</sst>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#,##0.00\ &quot;€&quot;;[Red]#,##0.00\ &quot;€&quot;"/>
    <numFmt numFmtId="165" formatCode="0.00;[Red]0.00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justify" vertic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65" fontId="2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/>
    <xf numFmtId="166" fontId="1" fillId="0" borderId="1" xfId="0" applyNumberFormat="1" applyFont="1" applyBorder="1"/>
    <xf numFmtId="7" fontId="1" fillId="0" borderId="1" xfId="0" applyNumberFormat="1" applyFont="1" applyBorder="1" applyAlignment="1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6" fillId="0" borderId="1" xfId="0" applyFont="1" applyBorder="1"/>
    <xf numFmtId="0" fontId="2" fillId="0" borderId="0" xfId="0" applyFont="1"/>
    <xf numFmtId="0" fontId="2" fillId="0" borderId="1" xfId="0" applyFont="1" applyBorder="1"/>
    <xf numFmtId="0" fontId="1" fillId="0" borderId="2" xfId="0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wrapText="1"/>
    </xf>
    <xf numFmtId="166" fontId="1" fillId="0" borderId="0" xfId="0" applyNumberFormat="1" applyFont="1" applyBorder="1"/>
    <xf numFmtId="166" fontId="1" fillId="0" borderId="0" xfId="0" applyNumberFormat="1" applyFont="1"/>
    <xf numFmtId="166" fontId="0" fillId="0" borderId="0" xfId="0" applyNumberFormat="1"/>
    <xf numFmtId="0" fontId="1" fillId="0" borderId="1" xfId="0" applyFont="1" applyBorder="1" applyAlignment="1">
      <alignment horizontal="right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1" fillId="0" borderId="0" xfId="0" applyNumberFormat="1" applyFont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60CE5.07AFE3A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9</xdr:row>
      <xdr:rowOff>45720</xdr:rowOff>
    </xdr:from>
    <xdr:to>
      <xdr:col>0</xdr:col>
      <xdr:colOff>1104900</xdr:colOff>
      <xdr:row>12</xdr:row>
      <xdr:rowOff>177800</xdr:rowOff>
    </xdr:to>
    <xdr:sp macro="" textlink="">
      <xdr:nvSpPr>
        <xdr:cNvPr id="1025" name="AutoShape 1" descr="https://webmail.laposte.net/service/home/~/?auth=co&amp;id=386744&amp;part=3&amp;t=158626099072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1440" y="2057400"/>
          <a:ext cx="1013460" cy="687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1021080</xdr:colOff>
      <xdr:row>12</xdr:row>
      <xdr:rowOff>0</xdr:rowOff>
    </xdr:from>
    <xdr:to>
      <xdr:col>0</xdr:col>
      <xdr:colOff>2277110</xdr:colOff>
      <xdr:row>13</xdr:row>
      <xdr:rowOff>18415</xdr:rowOff>
    </xdr:to>
    <xdr:sp macro="" textlink="">
      <xdr:nvSpPr>
        <xdr:cNvPr id="1026" name="Image 1" descr="https://webmail.laposte.net/service/home/~/?auth=co&amp;id=386744&amp;part=4&amp;t=158626099072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0"/>
          <a:ext cx="124968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1264919</xdr:colOff>
      <xdr:row>4</xdr:row>
      <xdr:rowOff>143830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4919" cy="869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121920</xdr:rowOff>
    </xdr:to>
    <xdr:sp macro="" textlink="">
      <xdr:nvSpPr>
        <xdr:cNvPr id="1028" name="AutoShape 4" descr="https://webmail.laposte.net/service/home/~/?auth=co&amp;id=386747&amp;part=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7" name="AutoShape 4" descr="https://webmail.laposte.net/service/home/~/?auth=co&amp;id=386747&amp;part=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8" name="AutoShape 4" descr="https://webmail.laposte.net/service/home/~/?auth=co&amp;id=386747&amp;part=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4" descr="https://webmail.laposte.net/service/home/~/?auth=co&amp;id=386747&amp;part=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3</xdr:col>
      <xdr:colOff>518160</xdr:colOff>
      <xdr:row>0</xdr:row>
      <xdr:rowOff>121919</xdr:rowOff>
    </xdr:from>
    <xdr:to>
      <xdr:col>6</xdr:col>
      <xdr:colOff>0</xdr:colOff>
      <xdr:row>5</xdr:row>
      <xdr:rowOff>83820</xdr:rowOff>
    </xdr:to>
    <xdr:pic>
      <xdr:nvPicPr>
        <xdr:cNvPr id="11" name="Afbeelding 3">
          <a:extLst>
            <a:ext uri="{FF2B5EF4-FFF2-40B4-BE49-F238E27FC236}">
              <a16:creationId xmlns:a16="http://schemas.microsoft.com/office/drawing/2014/main" id="{D2B1AE64-AB5D-47DB-A637-95030AFD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21919"/>
          <a:ext cx="1219200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undation.prinsesmaximacentrum.be/" TargetMode="External"/><Relationship Id="rId1" Type="http://schemas.openxmlformats.org/officeDocument/2006/relationships/hyperlink" Target="mailto:info@prinsesmaximacentrum.b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66"/>
  <sheetViews>
    <sheetView showGridLines="0" tabSelected="1" topLeftCell="A7" workbookViewId="0">
      <selection activeCell="D14" sqref="D14"/>
    </sheetView>
  </sheetViews>
  <sheetFormatPr defaultColWidth="11.5546875" defaultRowHeight="14.4" x14ac:dyDescent="0.3"/>
  <cols>
    <col min="1" max="1" width="49" customWidth="1"/>
    <col min="2" max="2" width="8" customWidth="1"/>
    <col min="3" max="3" width="9" style="29" customWidth="1"/>
    <col min="4" max="4" width="8.109375" style="1" bestFit="1" customWidth="1"/>
    <col min="5" max="5" width="9.33203125" bestFit="1" customWidth="1"/>
    <col min="6" max="6" width="8.109375" style="9" bestFit="1" customWidth="1"/>
  </cols>
  <sheetData>
    <row r="3" spans="1:7" x14ac:dyDescent="0.3">
      <c r="G3" s="16"/>
    </row>
    <row r="4" spans="1:7" x14ac:dyDescent="0.3">
      <c r="A4" s="42" t="s">
        <v>0</v>
      </c>
      <c r="B4" s="42"/>
      <c r="C4" s="42"/>
      <c r="D4" s="42"/>
      <c r="E4" s="42"/>
      <c r="F4" s="42"/>
      <c r="G4" s="16"/>
    </row>
    <row r="5" spans="1:7" x14ac:dyDescent="0.3">
      <c r="A5" s="24"/>
      <c r="B5" s="24"/>
      <c r="C5" s="25"/>
      <c r="D5" s="24"/>
      <c r="E5" s="24"/>
      <c r="F5" s="10"/>
      <c r="G5" s="16"/>
    </row>
    <row r="6" spans="1:7" ht="13.8" customHeight="1" x14ac:dyDescent="0.3">
      <c r="A6" s="37" t="s">
        <v>43</v>
      </c>
      <c r="B6" s="37"/>
      <c r="C6" s="37"/>
      <c r="D6" s="37"/>
      <c r="E6" s="37"/>
      <c r="F6" s="37"/>
      <c r="G6" s="16"/>
    </row>
    <row r="7" spans="1:7" x14ac:dyDescent="0.3">
      <c r="A7" s="6" t="s">
        <v>1</v>
      </c>
      <c r="B7" s="6"/>
      <c r="C7" s="43" t="s">
        <v>2</v>
      </c>
      <c r="D7" s="43"/>
      <c r="E7" s="16"/>
      <c r="F7" s="11"/>
      <c r="G7" s="16"/>
    </row>
    <row r="8" spans="1:7" x14ac:dyDescent="0.3">
      <c r="A8" s="16" t="s">
        <v>23</v>
      </c>
      <c r="B8" s="16"/>
      <c r="C8" s="44" t="s">
        <v>23</v>
      </c>
      <c r="D8" s="44"/>
      <c r="E8" s="44"/>
      <c r="F8" s="44"/>
      <c r="G8" s="16"/>
    </row>
    <row r="9" spans="1:7" x14ac:dyDescent="0.3">
      <c r="A9" s="16" t="s">
        <v>24</v>
      </c>
      <c r="B9" s="16"/>
      <c r="C9" s="44" t="s">
        <v>24</v>
      </c>
      <c r="D9" s="44"/>
      <c r="E9" s="44"/>
      <c r="F9" s="44"/>
      <c r="G9" s="16"/>
    </row>
    <row r="10" spans="1:7" x14ac:dyDescent="0.3">
      <c r="A10" s="16" t="s">
        <v>25</v>
      </c>
      <c r="B10" s="16"/>
      <c r="C10" s="41" t="s">
        <v>27</v>
      </c>
      <c r="D10" s="41"/>
      <c r="E10" s="41"/>
      <c r="F10" s="41"/>
      <c r="G10" s="16"/>
    </row>
    <row r="11" spans="1:7" x14ac:dyDescent="0.3">
      <c r="A11" s="16" t="s">
        <v>40</v>
      </c>
      <c r="B11" s="16"/>
      <c r="C11" s="41" t="s">
        <v>28</v>
      </c>
      <c r="D11" s="41"/>
      <c r="E11" s="41"/>
      <c r="F11" s="41"/>
      <c r="G11" s="16"/>
    </row>
    <row r="12" spans="1:7" x14ac:dyDescent="0.3">
      <c r="A12" s="16" t="s">
        <v>26</v>
      </c>
      <c r="B12" s="16"/>
      <c r="G12" s="16"/>
    </row>
    <row r="13" spans="1:7" ht="62.25" customHeight="1" x14ac:dyDescent="0.3">
      <c r="A13" s="21" t="s">
        <v>32</v>
      </c>
      <c r="B13" s="7" t="s">
        <v>3</v>
      </c>
      <c r="C13" s="26" t="s">
        <v>4</v>
      </c>
      <c r="D13" s="8" t="s">
        <v>29</v>
      </c>
      <c r="E13" s="8" t="s">
        <v>30</v>
      </c>
      <c r="F13" s="12" t="s">
        <v>31</v>
      </c>
      <c r="G13" s="16"/>
    </row>
    <row r="14" spans="1:7" x14ac:dyDescent="0.3">
      <c r="A14" s="2" t="s">
        <v>5</v>
      </c>
      <c r="B14" s="3">
        <v>39</v>
      </c>
      <c r="C14" s="14">
        <v>9.75</v>
      </c>
      <c r="D14" s="2"/>
      <c r="E14" s="3">
        <f t="shared" ref="E14:E22" si="0">D14*B14</f>
        <v>0</v>
      </c>
      <c r="F14" s="3">
        <f>E14*0.25</f>
        <v>0</v>
      </c>
      <c r="G14" s="16"/>
    </row>
    <row r="15" spans="1:7" x14ac:dyDescent="0.3">
      <c r="A15" s="2" t="s">
        <v>6</v>
      </c>
      <c r="B15" s="3">
        <v>48</v>
      </c>
      <c r="C15" s="14">
        <v>12</v>
      </c>
      <c r="D15" s="2"/>
      <c r="E15" s="3">
        <f t="shared" si="0"/>
        <v>0</v>
      </c>
      <c r="F15" s="3">
        <f t="shared" ref="F15:F21" si="1">E15*0.25</f>
        <v>0</v>
      </c>
      <c r="G15" s="16"/>
    </row>
    <row r="16" spans="1:7" x14ac:dyDescent="0.3">
      <c r="A16" s="2" t="s">
        <v>7</v>
      </c>
      <c r="B16" s="3">
        <v>58</v>
      </c>
      <c r="C16" s="14">
        <v>14.5</v>
      </c>
      <c r="D16" s="2"/>
      <c r="E16" s="3">
        <f t="shared" si="0"/>
        <v>0</v>
      </c>
      <c r="F16" s="3">
        <f t="shared" si="1"/>
        <v>0</v>
      </c>
      <c r="G16" s="16"/>
    </row>
    <row r="17" spans="1:7" x14ac:dyDescent="0.3">
      <c r="A17" s="2" t="s">
        <v>8</v>
      </c>
      <c r="B17" s="3">
        <v>58</v>
      </c>
      <c r="C17" s="14">
        <v>14.5</v>
      </c>
      <c r="D17" s="2"/>
      <c r="E17" s="3">
        <f t="shared" si="0"/>
        <v>0</v>
      </c>
      <c r="F17" s="3">
        <f t="shared" si="1"/>
        <v>0</v>
      </c>
      <c r="G17" s="16"/>
    </row>
    <row r="18" spans="1:7" x14ac:dyDescent="0.3">
      <c r="A18" s="2" t="s">
        <v>9</v>
      </c>
      <c r="B18" s="3">
        <v>72</v>
      </c>
      <c r="C18" s="14">
        <v>18</v>
      </c>
      <c r="D18" s="2"/>
      <c r="E18" s="3">
        <f t="shared" si="0"/>
        <v>0</v>
      </c>
      <c r="F18" s="3">
        <f t="shared" si="1"/>
        <v>0</v>
      </c>
      <c r="G18" s="16"/>
    </row>
    <row r="19" spans="1:7" ht="28.8" x14ac:dyDescent="0.3">
      <c r="A19" s="5" t="s">
        <v>10</v>
      </c>
      <c r="B19" s="3">
        <v>190</v>
      </c>
      <c r="C19" s="14">
        <v>47.5</v>
      </c>
      <c r="D19" s="2"/>
      <c r="E19" s="3">
        <f t="shared" si="0"/>
        <v>0</v>
      </c>
      <c r="F19" s="3">
        <f t="shared" si="1"/>
        <v>0</v>
      </c>
      <c r="G19" s="16"/>
    </row>
    <row r="20" spans="1:7" x14ac:dyDescent="0.3">
      <c r="A20" s="2" t="s">
        <v>11</v>
      </c>
      <c r="B20" s="3">
        <v>90</v>
      </c>
      <c r="C20" s="14">
        <v>22.5</v>
      </c>
      <c r="D20" s="2"/>
      <c r="E20" s="3">
        <f t="shared" si="0"/>
        <v>0</v>
      </c>
      <c r="F20" s="3">
        <f t="shared" si="1"/>
        <v>0</v>
      </c>
      <c r="G20" s="16"/>
    </row>
    <row r="21" spans="1:7" x14ac:dyDescent="0.3">
      <c r="A21" s="20" t="s">
        <v>12</v>
      </c>
      <c r="B21" s="3">
        <v>140</v>
      </c>
      <c r="C21" s="14">
        <v>35</v>
      </c>
      <c r="D21" s="2"/>
      <c r="E21" s="3">
        <f t="shared" si="0"/>
        <v>0</v>
      </c>
      <c r="F21" s="3">
        <f t="shared" si="1"/>
        <v>0</v>
      </c>
      <c r="G21" s="16"/>
    </row>
    <row r="22" spans="1:7" x14ac:dyDescent="0.3">
      <c r="A22" s="2" t="s">
        <v>13</v>
      </c>
      <c r="B22" s="3">
        <v>140</v>
      </c>
      <c r="C22" s="14">
        <v>35</v>
      </c>
      <c r="D22" s="2"/>
      <c r="E22" s="3">
        <f t="shared" si="0"/>
        <v>0</v>
      </c>
      <c r="F22" s="3">
        <f t="shared" ref="F22:F31" si="2">E22*0.25</f>
        <v>0</v>
      </c>
      <c r="G22" s="16"/>
    </row>
    <row r="23" spans="1:7" x14ac:dyDescent="0.3">
      <c r="A23" s="22" t="s">
        <v>33</v>
      </c>
      <c r="B23" s="3"/>
      <c r="C23" s="14"/>
      <c r="D23" s="2"/>
      <c r="E23" s="3"/>
      <c r="F23" s="3"/>
      <c r="G23" s="16"/>
    </row>
    <row r="24" spans="1:7" ht="28.8" x14ac:dyDescent="0.3">
      <c r="A24" s="5" t="s">
        <v>34</v>
      </c>
      <c r="B24" s="3">
        <v>8</v>
      </c>
      <c r="C24" s="14">
        <v>2</v>
      </c>
      <c r="D24" s="2"/>
      <c r="E24" s="3">
        <f t="shared" ref="E24:E31" si="3">D24*B24</f>
        <v>0</v>
      </c>
      <c r="F24" s="3">
        <f t="shared" si="2"/>
        <v>0</v>
      </c>
      <c r="G24" s="16"/>
    </row>
    <row r="25" spans="1:7" ht="28.8" x14ac:dyDescent="0.3">
      <c r="A25" s="5" t="s">
        <v>35</v>
      </c>
      <c r="B25" s="3">
        <v>8</v>
      </c>
      <c r="C25" s="14">
        <v>2</v>
      </c>
      <c r="D25" s="2"/>
      <c r="E25" s="3">
        <f t="shared" si="3"/>
        <v>0</v>
      </c>
      <c r="F25" s="3">
        <f t="shared" si="2"/>
        <v>0</v>
      </c>
      <c r="G25" s="16"/>
    </row>
    <row r="26" spans="1:7" ht="28.8" x14ac:dyDescent="0.3">
      <c r="A26" s="5" t="s">
        <v>36</v>
      </c>
      <c r="B26" s="3">
        <v>8</v>
      </c>
      <c r="C26" s="14">
        <v>2</v>
      </c>
      <c r="D26" s="2"/>
      <c r="E26" s="3">
        <f t="shared" si="3"/>
        <v>0</v>
      </c>
      <c r="F26" s="3">
        <f t="shared" si="2"/>
        <v>0</v>
      </c>
      <c r="G26" s="16"/>
    </row>
    <row r="27" spans="1:7" ht="28.8" x14ac:dyDescent="0.3">
      <c r="A27" s="5" t="s">
        <v>39</v>
      </c>
      <c r="B27" s="3">
        <v>9.9</v>
      </c>
      <c r="C27" s="14">
        <v>2.48</v>
      </c>
      <c r="D27" s="2"/>
      <c r="E27" s="3">
        <f t="shared" si="3"/>
        <v>0</v>
      </c>
      <c r="F27" s="3">
        <f t="shared" si="2"/>
        <v>0</v>
      </c>
      <c r="G27" s="16"/>
    </row>
    <row r="28" spans="1:7" ht="28.8" x14ac:dyDescent="0.3">
      <c r="A28" s="5" t="s">
        <v>14</v>
      </c>
      <c r="B28" s="3">
        <v>19.7</v>
      </c>
      <c r="C28" s="14">
        <v>4.93</v>
      </c>
      <c r="D28" s="2"/>
      <c r="E28" s="3">
        <f t="shared" si="3"/>
        <v>0</v>
      </c>
      <c r="F28" s="3">
        <f t="shared" si="2"/>
        <v>0</v>
      </c>
      <c r="G28" s="16"/>
    </row>
    <row r="29" spans="1:7" ht="28.8" x14ac:dyDescent="0.3">
      <c r="A29" s="5" t="s">
        <v>15</v>
      </c>
      <c r="B29" s="3">
        <v>8.5</v>
      </c>
      <c r="C29" s="14">
        <v>2.13</v>
      </c>
      <c r="D29" s="2"/>
      <c r="E29" s="3">
        <f t="shared" si="3"/>
        <v>0</v>
      </c>
      <c r="F29" s="3">
        <f t="shared" si="2"/>
        <v>0</v>
      </c>
      <c r="G29" s="16"/>
    </row>
    <row r="30" spans="1:7" ht="28.8" x14ac:dyDescent="0.3">
      <c r="A30" s="5" t="s">
        <v>16</v>
      </c>
      <c r="B30" s="3">
        <v>8.5</v>
      </c>
      <c r="C30" s="14">
        <v>2.13</v>
      </c>
      <c r="D30" s="2"/>
      <c r="E30" s="3">
        <f t="shared" si="3"/>
        <v>0</v>
      </c>
      <c r="F30" s="3">
        <f t="shared" si="2"/>
        <v>0</v>
      </c>
      <c r="G30" s="16"/>
    </row>
    <row r="31" spans="1:7" ht="28.8" x14ac:dyDescent="0.3">
      <c r="A31" s="5" t="s">
        <v>17</v>
      </c>
      <c r="B31" s="3">
        <v>24.37</v>
      </c>
      <c r="C31" s="14">
        <v>6.09</v>
      </c>
      <c r="D31" s="2"/>
      <c r="E31" s="15">
        <f t="shared" si="3"/>
        <v>0</v>
      </c>
      <c r="F31" s="13">
        <f t="shared" si="2"/>
        <v>0</v>
      </c>
      <c r="G31" s="16"/>
    </row>
    <row r="32" spans="1:7" x14ac:dyDescent="0.3">
      <c r="A32" s="30" t="s">
        <v>45</v>
      </c>
      <c r="B32" s="3"/>
      <c r="C32" s="14"/>
      <c r="D32" s="2">
        <f>SUM(D14:D31)</f>
        <v>0</v>
      </c>
      <c r="E32" s="3">
        <f>SUM(E14:E31)</f>
        <v>0</v>
      </c>
      <c r="F32" s="3">
        <f>SUM(F14:F31)</f>
        <v>0</v>
      </c>
      <c r="G32" s="16"/>
    </row>
    <row r="33" spans="1:7" x14ac:dyDescent="0.3">
      <c r="A33" s="23" t="s">
        <v>37</v>
      </c>
      <c r="B33" s="3"/>
      <c r="C33" s="14"/>
      <c r="D33" s="14"/>
      <c r="E33" s="3">
        <f>E32*21%</f>
        <v>0</v>
      </c>
      <c r="F33" s="3"/>
      <c r="G33" s="16"/>
    </row>
    <row r="34" spans="1:7" x14ac:dyDescent="0.3">
      <c r="A34" s="30" t="s">
        <v>46</v>
      </c>
      <c r="B34" s="3"/>
      <c r="C34" s="14"/>
      <c r="D34" s="2"/>
      <c r="E34" s="14">
        <f>E32+E33</f>
        <v>0</v>
      </c>
      <c r="F34" s="3"/>
      <c r="G34" s="16"/>
    </row>
    <row r="35" spans="1:7" x14ac:dyDescent="0.3">
      <c r="A35" s="30" t="s">
        <v>47</v>
      </c>
      <c r="B35" s="3">
        <v>25</v>
      </c>
      <c r="C35" s="14"/>
      <c r="E35" s="14">
        <f>IF(D32&lt;24,25,0)</f>
        <v>25</v>
      </c>
      <c r="F35" s="3"/>
      <c r="G35" s="16"/>
    </row>
    <row r="36" spans="1:7" x14ac:dyDescent="0.3">
      <c r="A36" s="30" t="s">
        <v>41</v>
      </c>
      <c r="B36" s="3">
        <v>3</v>
      </c>
      <c r="C36" s="14"/>
      <c r="D36" s="2"/>
      <c r="E36" s="3">
        <f>D36*B36</f>
        <v>0</v>
      </c>
      <c r="F36" s="3"/>
      <c r="G36" s="16"/>
    </row>
    <row r="37" spans="1:7" x14ac:dyDescent="0.3">
      <c r="A37" s="4" t="s">
        <v>44</v>
      </c>
      <c r="B37" s="31"/>
      <c r="C37" s="32"/>
      <c r="D37" s="33"/>
      <c r="E37" s="14">
        <f>SUM(E34:E36)</f>
        <v>25</v>
      </c>
      <c r="F37" s="34"/>
      <c r="G37" s="16"/>
    </row>
    <row r="38" spans="1:7" x14ac:dyDescent="0.3">
      <c r="A38" s="19" t="s">
        <v>42</v>
      </c>
      <c r="B38" s="19"/>
      <c r="C38" s="27"/>
      <c r="D38" s="18"/>
      <c r="E38" s="18"/>
      <c r="F38" s="18"/>
      <c r="G38" s="16"/>
    </row>
    <row r="39" spans="1:7" x14ac:dyDescent="0.3">
      <c r="A39" s="19" t="s">
        <v>38</v>
      </c>
      <c r="B39" s="19"/>
      <c r="C39" s="27"/>
      <c r="D39" s="18"/>
      <c r="E39" s="18"/>
      <c r="F39" s="18"/>
      <c r="G39" s="16"/>
    </row>
    <row r="40" spans="1:7" x14ac:dyDescent="0.3">
      <c r="A40" s="19" t="s">
        <v>18</v>
      </c>
      <c r="B40" s="19"/>
      <c r="C40" s="27"/>
      <c r="D40" s="18"/>
      <c r="E40" s="18"/>
      <c r="F40" s="18"/>
      <c r="G40" s="16"/>
    </row>
    <row r="41" spans="1:7" x14ac:dyDescent="0.3">
      <c r="A41" s="35" t="s">
        <v>19</v>
      </c>
      <c r="B41" s="35"/>
      <c r="C41" s="35"/>
      <c r="D41" s="35"/>
      <c r="E41" s="35"/>
      <c r="F41" s="35"/>
      <c r="G41" s="16"/>
    </row>
    <row r="42" spans="1:7" x14ac:dyDescent="0.3">
      <c r="A42" s="38" t="s">
        <v>20</v>
      </c>
      <c r="B42" s="38"/>
      <c r="C42" s="39"/>
      <c r="D42" s="39"/>
      <c r="E42" s="39"/>
      <c r="F42" s="39"/>
      <c r="G42" s="16"/>
    </row>
    <row r="43" spans="1:7" x14ac:dyDescent="0.3">
      <c r="A43" s="40" t="s">
        <v>21</v>
      </c>
      <c r="B43" s="40"/>
      <c r="C43" s="40"/>
      <c r="D43" s="40"/>
      <c r="E43" s="40"/>
      <c r="F43" s="40"/>
      <c r="G43" s="16"/>
    </row>
    <row r="44" spans="1:7" x14ac:dyDescent="0.3">
      <c r="A44" s="38" t="s">
        <v>22</v>
      </c>
      <c r="B44" s="38"/>
      <c r="C44" s="38"/>
      <c r="D44" s="38"/>
      <c r="E44" s="38"/>
      <c r="F44" s="38"/>
      <c r="G44" s="16"/>
    </row>
    <row r="45" spans="1:7" x14ac:dyDescent="0.3">
      <c r="A45" s="39"/>
      <c r="B45" s="39"/>
      <c r="C45" s="39"/>
      <c r="D45" s="39"/>
      <c r="E45" s="39"/>
      <c r="F45" s="39"/>
      <c r="G45" s="16"/>
    </row>
    <row r="46" spans="1:7" x14ac:dyDescent="0.3">
      <c r="A46" s="16"/>
      <c r="B46" s="16"/>
      <c r="C46" s="35"/>
      <c r="D46" s="35"/>
      <c r="E46" s="35"/>
      <c r="F46" s="11"/>
      <c r="G46" s="16"/>
    </row>
    <row r="47" spans="1:7" x14ac:dyDescent="0.3">
      <c r="A47" s="16"/>
      <c r="B47" s="16"/>
      <c r="C47" s="36"/>
      <c r="D47" s="36"/>
      <c r="E47" s="36"/>
      <c r="F47" s="11"/>
      <c r="G47" s="16"/>
    </row>
    <row r="48" spans="1:7" x14ac:dyDescent="0.3">
      <c r="C48" s="28"/>
      <c r="D48" s="17"/>
      <c r="E48" s="16"/>
      <c r="F48" s="11"/>
      <c r="G48" s="16"/>
    </row>
    <row r="49" spans="1:7" x14ac:dyDescent="0.3">
      <c r="C49" s="28"/>
      <c r="D49" s="17"/>
      <c r="E49" s="16"/>
      <c r="F49" s="11"/>
      <c r="G49" s="16"/>
    </row>
    <row r="50" spans="1:7" x14ac:dyDescent="0.3">
      <c r="C50" s="28"/>
      <c r="D50" s="17"/>
      <c r="E50" s="16"/>
      <c r="F50" s="11"/>
      <c r="G50" s="16"/>
    </row>
    <row r="51" spans="1:7" x14ac:dyDescent="0.3">
      <c r="C51" s="28"/>
      <c r="D51" s="17"/>
      <c r="E51" s="16"/>
      <c r="F51" s="11"/>
      <c r="G51" s="16"/>
    </row>
    <row r="52" spans="1:7" x14ac:dyDescent="0.3">
      <c r="A52" s="16"/>
      <c r="B52" s="16"/>
      <c r="C52" s="28"/>
      <c r="D52" s="17"/>
      <c r="E52" s="16"/>
      <c r="F52" s="11"/>
      <c r="G52" s="16"/>
    </row>
    <row r="53" spans="1:7" x14ac:dyDescent="0.3">
      <c r="A53" s="16"/>
      <c r="B53" s="16"/>
      <c r="C53" s="28"/>
      <c r="D53" s="17"/>
      <c r="E53" s="16"/>
      <c r="F53" s="11"/>
      <c r="G53" s="16"/>
    </row>
    <row r="54" spans="1:7" x14ac:dyDescent="0.3">
      <c r="A54" s="16"/>
      <c r="B54" s="16"/>
      <c r="C54" s="28"/>
      <c r="D54" s="17"/>
      <c r="E54" s="16"/>
      <c r="F54" s="11"/>
      <c r="G54" s="16"/>
    </row>
    <row r="55" spans="1:7" x14ac:dyDescent="0.3">
      <c r="A55" s="16"/>
      <c r="B55" s="16"/>
      <c r="C55" s="28"/>
      <c r="D55" s="17"/>
      <c r="E55" s="16"/>
      <c r="F55" s="11"/>
      <c r="G55" s="16"/>
    </row>
    <row r="56" spans="1:7" x14ac:dyDescent="0.3">
      <c r="A56" s="16"/>
      <c r="B56" s="16"/>
      <c r="C56" s="28"/>
      <c r="D56" s="17"/>
      <c r="E56" s="16"/>
      <c r="F56" s="11"/>
      <c r="G56" s="16"/>
    </row>
    <row r="57" spans="1:7" x14ac:dyDescent="0.3">
      <c r="A57" s="16"/>
      <c r="B57" s="16"/>
      <c r="C57" s="28"/>
      <c r="D57" s="17"/>
      <c r="E57" s="16"/>
      <c r="F57" s="11"/>
      <c r="G57" s="16"/>
    </row>
    <row r="58" spans="1:7" x14ac:dyDescent="0.3">
      <c r="A58" s="16"/>
      <c r="B58" s="16"/>
      <c r="C58" s="28"/>
      <c r="D58" s="17"/>
      <c r="E58" s="16"/>
      <c r="F58" s="11"/>
      <c r="G58" s="16"/>
    </row>
    <row r="59" spans="1:7" x14ac:dyDescent="0.3">
      <c r="A59" s="16"/>
      <c r="B59" s="16"/>
      <c r="C59" s="28"/>
      <c r="D59" s="17"/>
      <c r="E59" s="16"/>
      <c r="F59" s="11"/>
      <c r="G59" s="16"/>
    </row>
    <row r="60" spans="1:7" x14ac:dyDescent="0.3">
      <c r="A60" s="16"/>
      <c r="B60" s="16"/>
      <c r="C60" s="28"/>
      <c r="D60" s="17"/>
      <c r="E60" s="16"/>
      <c r="F60" s="11"/>
      <c r="G60" s="16"/>
    </row>
    <row r="61" spans="1:7" x14ac:dyDescent="0.3">
      <c r="A61" s="16"/>
      <c r="B61" s="16"/>
      <c r="C61" s="28"/>
      <c r="D61" s="17"/>
      <c r="E61" s="16"/>
      <c r="F61" s="11"/>
      <c r="G61" s="16"/>
    </row>
    <row r="62" spans="1:7" x14ac:dyDescent="0.3">
      <c r="A62" s="16"/>
      <c r="B62" s="16"/>
      <c r="C62" s="28"/>
      <c r="D62" s="17"/>
      <c r="E62" s="16"/>
      <c r="F62" s="11"/>
      <c r="G62" s="16"/>
    </row>
    <row r="63" spans="1:7" x14ac:dyDescent="0.3">
      <c r="A63" s="16"/>
      <c r="B63" s="16"/>
      <c r="C63" s="28"/>
      <c r="D63" s="17"/>
      <c r="E63" s="16"/>
      <c r="F63" s="11"/>
      <c r="G63" s="16"/>
    </row>
    <row r="64" spans="1:7" x14ac:dyDescent="0.3">
      <c r="A64" s="16"/>
      <c r="B64" s="16"/>
      <c r="C64" s="28"/>
      <c r="D64" s="17"/>
      <c r="E64" s="16"/>
      <c r="F64" s="11"/>
      <c r="G64" s="16"/>
    </row>
    <row r="65" spans="1:7" x14ac:dyDescent="0.3">
      <c r="A65" s="16"/>
      <c r="B65" s="16"/>
      <c r="C65" s="28"/>
      <c r="D65" s="17"/>
      <c r="E65" s="16"/>
      <c r="F65" s="11"/>
      <c r="G65" s="16"/>
    </row>
    <row r="66" spans="1:7" x14ac:dyDescent="0.3">
      <c r="A66" s="16"/>
      <c r="B66" s="16"/>
      <c r="C66" s="28"/>
      <c r="D66" s="17"/>
      <c r="E66" s="16"/>
      <c r="F66" s="11"/>
      <c r="G66" s="16"/>
    </row>
  </sheetData>
  <mergeCells count="14">
    <mergeCell ref="A4:F4"/>
    <mergeCell ref="C7:D7"/>
    <mergeCell ref="C10:F10"/>
    <mergeCell ref="C8:F8"/>
    <mergeCell ref="C9:F9"/>
    <mergeCell ref="C46:E46"/>
    <mergeCell ref="C47:E47"/>
    <mergeCell ref="A6:F6"/>
    <mergeCell ref="A41:F41"/>
    <mergeCell ref="A42:F42"/>
    <mergeCell ref="A43:F43"/>
    <mergeCell ref="C11:F11"/>
    <mergeCell ref="A44:F44"/>
    <mergeCell ref="A45:F45"/>
  </mergeCells>
  <hyperlinks>
    <hyperlink ref="A42" r:id="rId1" xr:uid="{F86524BE-D25C-45B2-A787-87319F0F26AA}"/>
    <hyperlink ref="A44" r:id="rId2" display="https://foundation.prinsesmaximacentrum.be/" xr:uid="{F3C6EF7F-B814-4626-A5F6-558E743B25EF}"/>
  </hyperlinks>
  <printOptions verticalCentered="1"/>
  <pageMargins left="0.43307086614173229" right="0.23622047244094491" top="0" bottom="0" header="0" footer="0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BFDF9F1C443A4FBED7D5589EFC89FC" ma:contentTypeVersion="5" ma:contentTypeDescription="Create a new document." ma:contentTypeScope="" ma:versionID="eb9772b5ecfd99ebf078a89fde8efea7">
  <xsd:schema xmlns:xsd="http://www.w3.org/2001/XMLSchema" xmlns:xs="http://www.w3.org/2001/XMLSchema" xmlns:p="http://schemas.microsoft.com/office/2006/metadata/properties" xmlns:ns3="a5c5813d-4922-4aa7-9438-1bc6f48698e6" xmlns:ns4="2bfd94e2-3b4e-4869-93a3-a40225f3ad4e" targetNamespace="http://schemas.microsoft.com/office/2006/metadata/properties" ma:root="true" ma:fieldsID="bf5078cf446bee316dfffea7da6c104d" ns3:_="" ns4:_="">
    <xsd:import namespace="a5c5813d-4922-4aa7-9438-1bc6f48698e6"/>
    <xsd:import namespace="2bfd94e2-3b4e-4869-93a3-a40225f3ad4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5813d-4922-4aa7-9438-1bc6f48698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d94e2-3b4e-4869-93a3-a40225f3a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5DAD1E-D906-46DB-B3FB-100749FECFBA}">
  <ds:schemaRefs>
    <ds:schemaRef ds:uri="a5c5813d-4922-4aa7-9438-1bc6f48698e6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2bfd94e2-3b4e-4869-93a3-a40225f3ad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44E354-3A26-46E9-BC76-FAF4F687D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1CF83-0DA4-4D06-B510-78655A616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5813d-4922-4aa7-9438-1bc6f48698e6"/>
    <ds:schemaRef ds:uri="2bfd94e2-3b4e-4869-93a3-a40225f3a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pagina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Kirsten Saad</dc:creator>
  <cp:keywords/>
  <dc:description/>
  <cp:lastModifiedBy>Kristin</cp:lastModifiedBy>
  <cp:revision/>
  <cp:lastPrinted>2020-05-12T16:00:21Z</cp:lastPrinted>
  <dcterms:created xsi:type="dcterms:W3CDTF">2020-04-07T11:53:17Z</dcterms:created>
  <dcterms:modified xsi:type="dcterms:W3CDTF">2020-05-13T08:07:54Z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0x0101008CBFDF9F1C443A4FBED7D5589EFC89FC</vt:lpwstr>
  </property>
</Properties>
</file>